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028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<sst xmlns="http://schemas.openxmlformats.org/spreadsheetml/2006/main" count="22" uniqueCount="20">
  <si>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x3 20d x</t>
  </si>
  <si>
    <t>Rx450h</t>
  </si>
  <si>
    <t>ハイオク</t>
  </si>
  <si>
    <t>軽油</t>
    <rPh sb="0" eb="2">
      <t>ケイユ</t>
    </rPh>
    <phoneticPr fontId="2"/>
  </si>
  <si>
    <t>フォレスター</t>
  </si>
  <si>
    <t>Mクラス</t>
  </si>
  <si>
    <t>ハイオク</t>
  </si>
  <si>
    <t>燃料単価</t>
    <rPh sb="0" eb="2">
      <t>ネンリョウ</t>
    </rPh>
    <rPh sb="2" eb="4">
      <t>タンカ</t>
    </rPh>
    <phoneticPr fontId="2"/>
  </si>
  <si>
    <t>マンタン</t>
  </si>
  <si>
    <t>ｌ距離</t>
    <rPh sb="1" eb="3">
      <t>キョリ</t>
    </rPh>
    <phoneticPr fontId="2"/>
  </si>
  <si>
    <t>エンジン</t>
  </si>
  <si>
    <t>500万目安</t>
    <rPh sb="3" eb="4">
      <t>マン</t>
    </rPh>
    <rPh sb="4" eb="6">
      <t>メヤス</t>
    </rPh>
    <phoneticPr fontId="2"/>
  </si>
  <si>
    <t>新車</t>
    <rPh sb="0" eb="2">
      <t>シンシャ</t>
    </rPh>
    <phoneticPr fontId="2"/>
  </si>
  <si>
    <t>自動車税（５月）</t>
    <rPh sb="0" eb="3">
      <t>ジドウシャ</t>
    </rPh>
    <rPh sb="3" eb="4">
      <t>ゼイ</t>
    </rPh>
    <rPh sb="6" eb="7">
      <t>ガツ</t>
    </rPh>
    <phoneticPr fontId="2"/>
  </si>
  <si>
    <t>サイズ</t>
  </si>
  <si>
    <t>4650×1880×1675</t>
  </si>
  <si>
    <t>4770×1885×1690(mm)</t>
  </si>
  <si>
    <t>4595×1795x1715</t>
  </si>
  <si>
    <t>保険（２０）</t>
    <rPh sb="0" eb="2">
      <t>ホケン</t>
    </rPh>
    <phoneticPr fontId="2"/>
  </si>
  <si>
    <t>年間維持費</t>
    <rPh sb="0" eb="2">
      <t>ネンカン</t>
    </rPh>
    <rPh sb="2" eb="5">
      <t>イジヒ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</si>
</sst>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7"/>
      <color rgb="FF333333"/>
      <name val="Verdana"/>
      <family val="2"/>
    </font>
    <font>
      <sz val="7"/>
      <color rgb="FF333333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6">
    <xf numFmtId="0" fontId="0" fillId="0" borderId="0" xfId="0" applyAlignment="1">
      <alignment vertical="center"/>
    </xf>
    <xf numFmtId="0" fontId="3" fillId="0" borderId="0" xfId="2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6.ocn.ne.jp/~a-craft/jidousyazei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I15"/>
  <sheetViews>
    <sheetView tabSelected="1" workbookViewId="0" topLeftCell="A1">
      <selection activeCell="I21" sqref="I21"/>
    </sheetView>
  </sheetViews>
  <sheetFormatPr defaultColWidth="9.140625" defaultRowHeight="15"/>
  <cols>
    <col min="4" max="4" width="15.28125" style="0" bestFit="1" customWidth="1"/>
    <col min="5" max="5" width="12.28125" style="0" bestFit="1" customWidth="1"/>
    <col min="6" max="6" width="15.28125" style="0" bestFit="1" customWidth="1"/>
    <col min="7" max="7" width="11.7109375" style="0" bestFit="1" customWidth="1"/>
  </cols>
  <sheetData>
    <row r="5" spans="5:8" ht="15">
      <c r="E5" s="4" t="s">
        <v>0</v>
      </c>
      <c r="F5" t="s">
        <v>1</v>
      </c>
      <c r="G5" t="s">
        <v>4</v>
      </c>
      <c r="H5" t="s">
        <v>5</v>
      </c>
    </row>
    <row r="6" spans="5:9" ht="15">
      <c r="E6" s="4" t="s">
        <v>3</v>
      </c>
      <c r="F6" t="s">
        <v>2</v>
      </c>
      <c r="G6" t="s">
        <v>2</v>
      </c>
      <c r="H6" t="s">
        <v>6</v>
      </c>
      <c r="I6" t="s">
        <v>3</v>
      </c>
    </row>
    <row r="7" spans="4:9" ht="15">
      <c r="D7" t="s">
        <v>7</v>
      </c>
      <c r="E7" s="4">
        <v>110</v>
      </c>
      <c r="F7">
        <v>150</v>
      </c>
      <c r="G7">
        <v>150</v>
      </c>
      <c r="H7">
        <v>150</v>
      </c>
      <c r="I7">
        <v>110</v>
      </c>
    </row>
    <row r="8" spans="4:9" ht="15">
      <c r="D8" t="s">
        <v>8</v>
      </c>
      <c r="E8" s="4">
        <f>E7*67</f>
        <v>7370</v>
      </c>
      <c r="F8">
        <f>F7*65</f>
        <v>9750</v>
      </c>
      <c r="G8">
        <f>60*G7</f>
        <v>9000</v>
      </c>
      <c r="H8">
        <f>H7*90</f>
        <v>13500</v>
      </c>
      <c r="I8">
        <f>I7*90</f>
        <v>9900</v>
      </c>
    </row>
    <row r="9" spans="4:9" ht="15">
      <c r="D9" t="s">
        <v>9</v>
      </c>
      <c r="E9" s="4">
        <v>18.9</v>
      </c>
      <c r="F9">
        <v>19.4</v>
      </c>
      <c r="G9">
        <v>13.2</v>
      </c>
      <c r="H9">
        <v>12</v>
      </c>
      <c r="I9">
        <v>13</v>
      </c>
    </row>
    <row r="10" spans="4:9" ht="15">
      <c r="D10" t="s">
        <v>10</v>
      </c>
      <c r="E10" s="4">
        <v>2000</v>
      </c>
      <c r="F10">
        <v>3500</v>
      </c>
      <c r="G10">
        <v>2000</v>
      </c>
      <c r="H10">
        <v>3500</v>
      </c>
      <c r="I10">
        <v>30000</v>
      </c>
    </row>
    <row r="11" spans="4:9" ht="15">
      <c r="D11" s="1" t="s">
        <v>13</v>
      </c>
      <c r="E11" s="4">
        <v>39500</v>
      </c>
      <c r="F11">
        <v>58000</v>
      </c>
      <c r="G11">
        <v>39500</v>
      </c>
      <c r="H11">
        <v>58000</v>
      </c>
      <c r="I11">
        <v>46700</v>
      </c>
    </row>
    <row r="12" spans="4:7" ht="15">
      <c r="D12" t="s">
        <v>18</v>
      </c>
      <c r="E12" s="4">
        <v>235500</v>
      </c>
      <c r="F12">
        <v>279200</v>
      </c>
      <c r="G12">
        <v>235500</v>
      </c>
    </row>
    <row r="13" spans="4:9" ht="15">
      <c r="D13" t="s">
        <v>11</v>
      </c>
      <c r="E13" s="4">
        <v>2014</v>
      </c>
      <c r="F13">
        <v>2012</v>
      </c>
      <c r="G13" t="s">
        <v>12</v>
      </c>
      <c r="H13">
        <v>2011</v>
      </c>
      <c r="I13">
        <v>2011</v>
      </c>
    </row>
    <row r="14" spans="4:7" ht="15">
      <c r="D14" t="s">
        <v>14</v>
      </c>
      <c r="E14" s="5" t="s">
        <v>15</v>
      </c>
      <c r="F14" s="3" t="s">
        <v>16</v>
      </c>
      <c r="G14" s="2" t="s">
        <v>17</v>
      </c>
    </row>
    <row r="15" spans="4:7" ht="15">
      <c r="D15" t="s">
        <v>19</v>
      </c>
      <c r="E15" s="4">
        <f>E8*24+E11+E12</f>
        <v>451880</v>
      </c>
      <c r="F15">
        <f>F8*24+F11+F12</f>
        <v>571200</v>
      </c>
      <c r="G15">
        <f>G8*24+G11+G12</f>
        <v>491000</v>
      </c>
    </row>
  </sheetData>
  <hyperlinks>
    <hyperlink ref="D11" r:id="rId1" display="http://www6.ocn.ne.jp/~a-craft/jidousyazei.ht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甲賀秀明</dc:creator>
  <cp:keywords/>
  <dc:description/>
  <cp:lastModifiedBy>甲賀秀明</cp:lastModifiedBy>
  <dcterms:created xsi:type="dcterms:W3CDTF">2015-02-27T16:51:11Z</dcterms:created>
  <dcterms:modified xsi:type="dcterms:W3CDTF">2015-02-27T17:38:53Z</dcterms:modified>
  <cp:category/>
  <cp:version/>
  <cp:contentType/>
  <cp:contentStatus/>
</cp:coreProperties>
</file>